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MBARA 2025\LOTAIP 2025\ENERO 2025\"/>
    </mc:Choice>
  </mc:AlternateContent>
  <bookViews>
    <workbookView xWindow="0" yWindow="0" windowWidth="23040" windowHeight="8688"/>
  </bookViews>
  <sheets>
    <sheet name="Conjunto de datos" sheetId="2" r:id="rId1"/>
    <sheet name="Metadatos" sheetId="3" r:id="rId2"/>
    <sheet name="Diccionario " sheetId="4" r:id="rId3"/>
  </sheets>
  <calcPr calcId="152511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6" i="2" l="1"/>
  <c r="L6" i="2"/>
  <c r="K6" i="2"/>
  <c r="J6" i="2"/>
  <c r="I6" i="2"/>
  <c r="H6" i="2"/>
  <c r="G6" i="2"/>
  <c r="F6" i="2"/>
  <c r="D6" i="2"/>
  <c r="J8" i="2" l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<sst xmlns="http://schemas.openxmlformats.org/spreadsheetml/2006/main" count="106" uniqueCount="70">
  <si>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</si>
  <si>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</si>
  <si>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</si>
  <si>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</si>
  <si>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</si>
  <si>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</si>
  <si>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</si>
  <si>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</si>
  <si>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</si>
  <si>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</si>
  <si>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</si>
  <si>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</si>
  <si>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</si>
  <si>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</si>
  <si>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</si>
  <si>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</si>
  <si>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</si>
  <si>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</si>
  <si>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</si>
  <si>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</si>
  <si>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</si>
  <si>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</si>
  <si>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</si>
  <si>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</si>
  <si>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</si>
  <si>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</si>
  <si>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</si>
  <si>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</si>
  <si>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</si>
  <si>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</si>
  <si>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</si>
  <si>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</si>
  <si>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</si>
  <si>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</si>
  <si>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</si>
  <si>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</si>
  <si>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</si>
  <si>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</si>
  <si>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</si>
  <si>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</si>
  <si>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</si>
  <si>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</si>
  <si>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</si>
  <si>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</si>
  <si>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</si>
  <si>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</si>
  <si>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</si>
  <si>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</si>
  <si>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</si>
  <si>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</si>
  <si>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</si>
  <si>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i</t>
  </si>
  <si>
    <t>71.01.05.01</t>
  </si>
  <si>
    <t>71.01.06.04</t>
  </si>
  <si>
    <t>TECN PRODUC</t>
  </si>
  <si>
    <t>VIVERISTAS</t>
  </si>
  <si>
    <t>TECN OOPP</t>
  </si>
  <si>
    <t>TECN PROYECT Y ASIST ADMIN</t>
  </si>
  <si>
    <t>PRESI, VOCALES, TESORERA</t>
  </si>
  <si>
    <t>71.01.06.03</t>
  </si>
  <si>
    <t>SOLDADOR</t>
  </si>
  <si>
    <t>ALBAÑILERIA</t>
  </si>
  <si>
    <t>48,836.00</t>
  </si>
  <si>
    <t>3813.00</t>
  </si>
  <si>
    <t>3813.01</t>
  </si>
  <si>
    <t>3813.02</t>
  </si>
  <si>
    <t>3813.03</t>
  </si>
  <si>
    <t>45023.00</t>
  </si>
  <si>
    <t>45023.01</t>
  </si>
  <si>
    <t>45023.02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</si>
</sst>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topLeftCell="C1" zoomScale="88" zoomScaleNormal="88" workbookViewId="0">
      <selection activeCell="P5" sqref="P5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45</v>
      </c>
      <c r="B2" s="5" t="s">
        <v>46</v>
      </c>
      <c r="C2" s="6" t="s">
        <v>11</v>
      </c>
      <c r="D2" s="23" t="s">
        <v>62</v>
      </c>
      <c r="E2" s="23" t="s">
        <v>47</v>
      </c>
      <c r="F2" s="23" t="s">
        <v>62</v>
      </c>
      <c r="G2" s="23" t="s">
        <v>63</v>
      </c>
      <c r="H2" s="23" t="s">
        <v>64</v>
      </c>
      <c r="I2" s="23" t="s">
        <v>65</v>
      </c>
      <c r="J2" s="23" t="s">
        <v>66</v>
      </c>
      <c r="K2" s="23" t="s">
        <v>67</v>
      </c>
      <c r="L2" s="23" t="s">
        <v>68</v>
      </c>
      <c r="M2" s="23" t="s">
        <v>69</v>
      </c>
      <c r="N2" s="21">
        <v>7.8100000000000003E-2</v>
      </c>
      <c r="O2" s="1"/>
      <c r="P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52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 t="s">
        <v>54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53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 t="s">
        <v>55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52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 t="s">
        <v>56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59</v>
      </c>
      <c r="B6" s="5" t="s">
        <v>46</v>
      </c>
      <c r="C6" s="6" t="s">
        <v>12</v>
      </c>
      <c r="D6" s="22">
        <f>12648</f>
        <v>12648</v>
      </c>
      <c r="E6" s="23" t="s">
        <v>47</v>
      </c>
      <c r="F6" s="22">
        <f>12648</f>
        <v>12648</v>
      </c>
      <c r="G6" s="22">
        <f>1054</f>
        <v>1054</v>
      </c>
      <c r="H6" s="22">
        <f>1054</f>
        <v>1054</v>
      </c>
      <c r="I6" s="22">
        <f>1054</f>
        <v>1054</v>
      </c>
      <c r="J6" s="22">
        <f>1054</f>
        <v>1054</v>
      </c>
      <c r="K6" s="22">
        <f>11594</f>
        <v>11594</v>
      </c>
      <c r="L6" s="22">
        <f>11594</f>
        <v>11594</v>
      </c>
      <c r="M6" s="22">
        <f>11594</f>
        <v>11594</v>
      </c>
      <c r="N6" s="21">
        <v>8.3299999999999999E-2</v>
      </c>
      <c r="O6" s="1"/>
      <c r="P6" s="1" t="s">
        <v>61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59</v>
      </c>
      <c r="B7" s="5" t="s">
        <v>46</v>
      </c>
      <c r="C7" s="6" t="s">
        <v>12</v>
      </c>
      <c r="D7" s="22">
        <v>6324</v>
      </c>
      <c r="E7" s="23" t="s">
        <v>47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 t="s">
        <v>60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52</v>
      </c>
      <c r="B8" s="5" t="s">
        <v>46</v>
      </c>
      <c r="C8" s="6" t="s">
        <v>11</v>
      </c>
      <c r="D8" s="22">
        <v>23844</v>
      </c>
      <c r="E8" s="23" t="s">
        <v>47</v>
      </c>
      <c r="F8" s="22">
        <v>23844</v>
      </c>
      <c r="G8" s="22">
        <v>1987</v>
      </c>
      <c r="H8" s="22">
        <v>1987</v>
      </c>
      <c r="I8" s="22">
        <v>1987</v>
      </c>
      <c r="J8" s="22">
        <f t="shared" ref="J8" si="3">I8</f>
        <v>1987</v>
      </c>
      <c r="K8" s="22">
        <v>21857</v>
      </c>
      <c r="L8" s="22">
        <v>21857</v>
      </c>
      <c r="M8" s="22">
        <v>21857</v>
      </c>
      <c r="N8" s="21">
        <v>8.3299999999999999E-2</v>
      </c>
      <c r="O8" s="1"/>
      <c r="P8" s="1" t="s">
        <v>57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E9" sqref="E9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45688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zoomScale="82" zoomScaleNormal="82" workbookViewId="0">
      <selection activeCell="B12" sqref="B12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2011-04-20T17:22:00Z</dcterms:created>
  <dcterms:modified xsi:type="dcterms:W3CDTF">2025-02-13T14:08:48Z</dcterms:modified>
</cp:coreProperties>
</file>