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IMBARA 2024\LOTAIP 2024\AGOSTO 2024\"/>
    </mc:Choice>
  </mc:AlternateContent>
  <bookViews>
    <workbookView xWindow="0" yWindow="0" windowWidth="23040" windowHeight="9264"/>
  </bookViews>
  <sheets>
    <sheet name="Conjunto de datos" sheetId="2" r:id="rId1"/>
    <sheet name="Metadatos" sheetId="3" r:id="rId2"/>
    <sheet name="Diccionario " sheetId="4" r:id="rId3"/>
  </sheets>
  <calcPr calcId="15251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8" i="2" l="1"/>
  <c r="I8" i="2" s="1"/>
  <c r="J8" i="2" s="1"/>
  <c r="H5" i="2"/>
  <c r="I5" i="2" s="1"/>
  <c r="J5" i="2" s="1"/>
  <c r="L4" i="2"/>
  <c r="M4" i="2"/>
  <c r="K4" i="2"/>
  <c r="F4" i="2"/>
  <c r="D4" i="2"/>
  <c r="F3" i="2" l="1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<sst xmlns="http://schemas.openxmlformats.org/spreadsheetml/2006/main" count="105" uniqueCount="66">
  <si>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</si>
  <si>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</si>
  <si>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</si>
  <si>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</si>
  <si>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</si>
  <si>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</si>
  <si>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</si>
  <si>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</si>
  <si>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</si>
  <si>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</si>
  <si>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</si>
  <si>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</si>
  <si>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</si>
  <si>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</si>
  <si>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</si>
  <si>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</si>
  <si>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</si>
  <si>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</si>
  <si>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</si>
  <si>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</si>
  <si>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</si>
  <si>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</si>
  <si>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</si>
  <si>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</si>
  <si>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</si>
  <si>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</si>
  <si>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</si>
  <si>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</si>
  <si>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</si>
  <si>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</si>
  <si>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</si>
  <si>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</si>
  <si>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</si>
  <si>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</si>
  <si>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</si>
  <si>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</si>
  <si>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</si>
  <si>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</si>
  <si>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</si>
  <si>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</si>
  <si>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</si>
  <si>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</si>
  <si>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</si>
  <si>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</si>
  <si>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Gobierno Autonomo Descentralizado Parroquial Rural de Cumbaratza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</si>
  <si>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</si>
  <si>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</si>
  <si>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</si>
  <si>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</si>
  <si>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</si>
  <si>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</si>
  <si>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3,773.00</t>
  </si>
  <si>
    <t>3,773.01</t>
  </si>
  <si>
    <t>i</t>
  </si>
  <si>
    <t>71.01.05.01</t>
  </si>
  <si>
    <t>71.01.06.04</t>
  </si>
  <si>
    <t>TECN PRODUC</t>
  </si>
  <si>
    <t>VIVERISTAS</t>
  </si>
  <si>
    <t>TECN OOPP</t>
  </si>
  <si>
    <t>TECN PROYECT Y ASIST ADMIN</t>
  </si>
  <si>
    <t>PRESI, VOCALES, TESORERA</t>
  </si>
  <si>
    <t>71.01.06.03</t>
  </si>
  <si>
    <t>SOLDADOR</t>
  </si>
  <si>
    <t>48,316.00</t>
  </si>
  <si>
    <t>44,543.00</t>
  </si>
  <si>
    <t>ALBAÑILERIA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</si>
</sst>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topLeftCell="C1" zoomScale="88" zoomScaleNormal="88" workbookViewId="0">
      <selection activeCell="M22" sqref="M22"/>
    </sheetView>
  </sheetViews>
  <sheetFormatPr baseColWidth="10" defaultColWidth="14.44140625" defaultRowHeight="15" customHeight="1" x14ac:dyDescent="0.3"/>
  <cols>
    <col min="1" max="1" width="12.44140625" customWidth="1"/>
    <col min="2" max="2" width="23.44140625" bestFit="1" customWidth="1"/>
    <col min="3" max="3" width="27.33203125" bestFit="1" customWidth="1"/>
    <col min="4" max="4" width="12.44140625" bestFit="1" customWidth="1"/>
    <col min="5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26.109375" customWidth="1"/>
    <col min="15" max="26" width="10" customWidth="1"/>
  </cols>
  <sheetData>
    <row r="1" spans="1:26" ht="37.5" customHeight="1" x14ac:dyDescent="0.3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3">
      <c r="A2" s="4" t="s">
        <v>45</v>
      </c>
      <c r="B2" s="5" t="s">
        <v>46</v>
      </c>
      <c r="C2" s="6" t="s">
        <v>11</v>
      </c>
      <c r="D2" s="22">
        <v>45541</v>
      </c>
      <c r="E2" s="23" t="s">
        <v>47</v>
      </c>
      <c r="F2" s="23" t="s">
        <v>63</v>
      </c>
      <c r="G2" s="23" t="s">
        <v>52</v>
      </c>
      <c r="H2" s="23" t="s">
        <v>51</v>
      </c>
      <c r="I2" s="23" t="s">
        <v>51</v>
      </c>
      <c r="J2" s="23" t="s">
        <v>51</v>
      </c>
      <c r="K2" s="23" t="s">
        <v>64</v>
      </c>
      <c r="L2" s="23" t="s">
        <v>64</v>
      </c>
      <c r="M2" s="23" t="s">
        <v>64</v>
      </c>
      <c r="N2" s="21">
        <v>7.8100000000000003E-2</v>
      </c>
      <c r="O2" s="1"/>
      <c r="P2" s="1" t="s">
        <v>60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customHeight="1" x14ac:dyDescent="0.3">
      <c r="A3" s="4" t="s">
        <v>54</v>
      </c>
      <c r="B3" s="5" t="s">
        <v>46</v>
      </c>
      <c r="C3" s="6" t="s">
        <v>11</v>
      </c>
      <c r="D3" s="22">
        <f>9804</f>
        <v>9804</v>
      </c>
      <c r="E3" s="23" t="s">
        <v>47</v>
      </c>
      <c r="F3" s="22">
        <f>9804</f>
        <v>9804</v>
      </c>
      <c r="G3" s="22">
        <v>817</v>
      </c>
      <c r="H3" s="22">
        <f>G3</f>
        <v>817</v>
      </c>
      <c r="I3" s="22">
        <f t="shared" ref="I3:J3" si="0">H3</f>
        <v>817</v>
      </c>
      <c r="J3" s="22">
        <f t="shared" si="0"/>
        <v>817</v>
      </c>
      <c r="K3" s="22">
        <v>8987</v>
      </c>
      <c r="L3" s="22">
        <v>8987</v>
      </c>
      <c r="M3" s="22">
        <v>8987</v>
      </c>
      <c r="N3" s="21">
        <v>8.3299999999999999E-2</v>
      </c>
      <c r="O3" s="1"/>
      <c r="P3" s="1" t="s">
        <v>56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" customHeight="1" x14ac:dyDescent="0.3">
      <c r="A4" s="4" t="s">
        <v>55</v>
      </c>
      <c r="B4" s="5" t="s">
        <v>46</v>
      </c>
      <c r="C4" s="6" t="s">
        <v>12</v>
      </c>
      <c r="D4" s="22">
        <f>12648</f>
        <v>12648</v>
      </c>
      <c r="E4" s="23" t="s">
        <v>47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 t="s">
        <v>57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54</v>
      </c>
      <c r="B5" s="5" t="s">
        <v>46</v>
      </c>
      <c r="C5" s="6" t="s">
        <v>11</v>
      </c>
      <c r="D5" s="22">
        <v>6000</v>
      </c>
      <c r="E5" s="23" t="s">
        <v>47</v>
      </c>
      <c r="F5" s="22">
        <v>6000</v>
      </c>
      <c r="G5" s="22">
        <v>1000</v>
      </c>
      <c r="H5" s="22">
        <f>G5</f>
        <v>1000</v>
      </c>
      <c r="I5" s="22">
        <f t="shared" ref="I5" si="1">H5</f>
        <v>1000</v>
      </c>
      <c r="J5" s="22">
        <f t="shared" ref="J5" si="2">I5</f>
        <v>1000</v>
      </c>
      <c r="K5" s="22">
        <v>5000</v>
      </c>
      <c r="L5" s="22">
        <v>5000</v>
      </c>
      <c r="M5" s="22">
        <v>5000</v>
      </c>
      <c r="N5" s="21">
        <v>0.16669999999999999</v>
      </c>
      <c r="O5" s="1"/>
      <c r="P5" s="1" t="s">
        <v>58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61</v>
      </c>
      <c r="B6" s="5" t="s">
        <v>46</v>
      </c>
      <c r="C6" s="6" t="s">
        <v>12</v>
      </c>
      <c r="D6" s="22">
        <v>6324</v>
      </c>
      <c r="E6" s="23" t="s">
        <v>47</v>
      </c>
      <c r="F6" s="22">
        <v>8624</v>
      </c>
      <c r="G6" s="22">
        <v>987</v>
      </c>
      <c r="H6" s="22">
        <v>987</v>
      </c>
      <c r="I6" s="22">
        <v>987</v>
      </c>
      <c r="J6" s="22">
        <v>987</v>
      </c>
      <c r="K6" s="22">
        <v>7637</v>
      </c>
      <c r="L6" s="22">
        <v>7637</v>
      </c>
      <c r="M6" s="22">
        <v>7637</v>
      </c>
      <c r="N6" s="21">
        <v>0.1144</v>
      </c>
      <c r="O6" s="1"/>
      <c r="P6" s="1" t="s">
        <v>65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4" t="s">
        <v>61</v>
      </c>
      <c r="B7" s="5" t="s">
        <v>46</v>
      </c>
      <c r="C7" s="6" t="s">
        <v>12</v>
      </c>
      <c r="D7" s="22">
        <v>6324</v>
      </c>
      <c r="E7" s="23" t="s">
        <v>47</v>
      </c>
      <c r="F7" s="22">
        <v>6324</v>
      </c>
      <c r="G7" s="22">
        <v>527</v>
      </c>
      <c r="H7" s="22">
        <v>527</v>
      </c>
      <c r="I7" s="22">
        <v>527</v>
      </c>
      <c r="J7" s="22">
        <v>527</v>
      </c>
      <c r="K7" s="22">
        <v>5797</v>
      </c>
      <c r="L7" s="22">
        <v>5797</v>
      </c>
      <c r="M7" s="22">
        <v>5797</v>
      </c>
      <c r="N7" s="21">
        <v>8.3299999999999999E-2</v>
      </c>
      <c r="O7" s="1"/>
      <c r="P7" s="1" t="s">
        <v>62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4" t="s">
        <v>54</v>
      </c>
      <c r="B8" s="5" t="s">
        <v>46</v>
      </c>
      <c r="C8" s="6" t="s">
        <v>11</v>
      </c>
      <c r="D8" s="22">
        <v>16824</v>
      </c>
      <c r="E8" s="23" t="s">
        <v>47</v>
      </c>
      <c r="F8" s="22">
        <v>17739</v>
      </c>
      <c r="G8" s="22">
        <v>585</v>
      </c>
      <c r="H8" s="22">
        <f>G8</f>
        <v>585</v>
      </c>
      <c r="I8" s="22">
        <f t="shared" ref="I8" si="3">H8</f>
        <v>585</v>
      </c>
      <c r="J8" s="22">
        <f t="shared" ref="J8" si="4">I8</f>
        <v>585</v>
      </c>
      <c r="K8" s="22">
        <v>17154</v>
      </c>
      <c r="L8" s="22">
        <v>17154</v>
      </c>
      <c r="M8" s="22">
        <v>17154</v>
      </c>
      <c r="N8" s="21">
        <v>3.4099999999999998E-2</v>
      </c>
      <c r="O8" s="1"/>
      <c r="P8" s="1" t="s">
        <v>59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 t="s">
        <v>53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5" sqref="B5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35</v>
      </c>
      <c r="B1" s="19">
        <v>45534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39</v>
      </c>
      <c r="B4" s="6" t="s">
        <v>48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40</v>
      </c>
      <c r="B5" s="20" t="s">
        <v>50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41</v>
      </c>
      <c r="B6" s="18" t="s">
        <v>49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zoomScale="82" zoomScaleNormal="82" workbookViewId="0">
      <selection activeCell="B12" sqref="B1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21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2011-04-20T17:22:00Z</dcterms:created>
  <dcterms:modified xsi:type="dcterms:W3CDTF">2024-09-10T19:32:47Z</dcterms:modified>
</cp:coreProperties>
</file>