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 iTC\Desktop\ARCHIVOS\GAD TIMBARA\LOTAIP\LOTAIP 2024\01 TRANSPARENCIA ACTIVA\01 ENERO\01 ART 19\"/>
    </mc:Choice>
  </mc:AlternateContent>
  <xr:revisionPtr revIDLastSave="0" documentId="13_ncr:1_{F40E0C48-2D55-4A55-8E22-122AE2EEC0EB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6" i="2" l="1"/>
  <c r="I6" i="2" s="1"/>
  <c r="J6" i="2" s="1"/>
  <c r="H5" i="2"/>
  <c r="I5" i="2" s="1"/>
  <c r="J5" i="2" s="1"/>
  <c r="L4" i="2"/>
  <c r="M4" i="2"/>
  <c r="K4" i="2"/>
  <c r="F4" i="2"/>
  <c r="D4" i="2"/>
  <c r="L3" i="2" l="1"/>
  <c r="M3" i="2"/>
  <c r="K3" i="2"/>
  <c r="G3" i="2"/>
  <c r="F3" i="2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<sst xmlns="http://schemas.openxmlformats.org/spreadsheetml/2006/main" count="95" uniqueCount="64">
  <si>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</si>
  <si>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</si>
  <si>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</si>
  <si>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</si>
  <si>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</si>
  <si>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</si>
  <si>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</si>
  <si>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</si>
  <si>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</si>
  <si>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</si>
  <si>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</si>
  <si>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</si>
  <si>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</si>
  <si>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</si>
  <si>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</si>
  <si>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</si>
  <si>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</si>
  <si>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</si>
  <si>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</si>
  <si>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</si>
  <si>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</si>
  <si>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</si>
  <si>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</si>
  <si>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</si>
  <si>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</si>
  <si>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</si>
  <si>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</si>
  <si>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</si>
  <si>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</si>
  <si>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</si>
  <si>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</si>
  <si>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</si>
  <si>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</si>
  <si>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</si>
  <si>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</si>
  <si>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</si>
  <si>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</si>
  <si>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</si>
  <si>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</si>
  <si>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</si>
  <si>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</si>
  <si>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</si>
  <si>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</si>
  <si>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</si>
  <si>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</si>
  <si>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</si>
  <si>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</si>
  <si>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</si>
  <si>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</si>
  <si>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</si>
  <si>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45,541.00</t>
  </si>
  <si>
    <t>3,773.00</t>
  </si>
  <si>
    <t>41,768.00</t>
  </si>
  <si>
    <t>41,768.01</t>
  </si>
  <si>
    <t>3,773.01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</si>
  <si>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</si>
  <si>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</si>
  <si>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</si>
  <si>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</si>
  <si>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</si>
  <si>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</si>
  <si>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</si>
  <si>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</si>
  <si>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Gobierno Autonomo Descentralizado Parroquial Rural Timbara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</si>
</sst>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8" zoomScaleNormal="88" workbookViewId="0">
      <selection activeCell="I14" sqref="I14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44</v>
      </c>
      <c r="B2" s="5" t="s">
        <v>45</v>
      </c>
      <c r="C2" s="6" t="s">
        <v>11</v>
      </c>
      <c r="D2" s="22">
        <v>45541</v>
      </c>
      <c r="E2" s="23" t="s">
        <v>46</v>
      </c>
      <c r="F2" s="23" t="s">
        <v>50</v>
      </c>
      <c r="G2" s="23" t="s">
        <v>54</v>
      </c>
      <c r="H2" s="23" t="s">
        <v>51</v>
      </c>
      <c r="I2" s="23" t="s">
        <v>51</v>
      </c>
      <c r="J2" s="23" t="s">
        <v>51</v>
      </c>
      <c r="K2" s="23" t="s">
        <v>52</v>
      </c>
      <c r="L2" s="23" t="s">
        <v>52</v>
      </c>
      <c r="M2" s="23" t="s">
        <v>53</v>
      </c>
      <c r="N2" s="21">
        <v>8.2799999999999999E-2</v>
      </c>
      <c r="O2" s="1"/>
      <c r="P2" s="1" t="s">
        <v>62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56</v>
      </c>
      <c r="B3" s="5" t="s">
        <v>45</v>
      </c>
      <c r="C3" s="6" t="s">
        <v>11</v>
      </c>
      <c r="D3" s="22">
        <f>9804</f>
        <v>9804</v>
      </c>
      <c r="E3" s="23" t="s">
        <v>46</v>
      </c>
      <c r="F3" s="22">
        <f>9804</f>
        <v>9804</v>
      </c>
      <c r="G3" s="22">
        <f>789.77</f>
        <v>789.77</v>
      </c>
      <c r="H3" s="22">
        <f>G3</f>
        <v>789.77</v>
      </c>
      <c r="I3" s="22">
        <f t="shared" ref="I3:J3" si="0">H3</f>
        <v>789.77</v>
      </c>
      <c r="J3" s="22">
        <f t="shared" si="0"/>
        <v>789.77</v>
      </c>
      <c r="K3" s="22">
        <f>9014.23</f>
        <v>9014.23</v>
      </c>
      <c r="L3" s="22">
        <f t="shared" ref="L3:M3" si="1">9014.23</f>
        <v>9014.23</v>
      </c>
      <c r="M3" s="22">
        <f t="shared" si="1"/>
        <v>9014.23</v>
      </c>
      <c r="N3" s="21">
        <v>8.0600000000000005E-2</v>
      </c>
      <c r="O3" s="1"/>
      <c r="P3" s="1" t="s">
        <v>58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57</v>
      </c>
      <c r="B4" s="5" t="s">
        <v>45</v>
      </c>
      <c r="C4" s="6" t="s">
        <v>12</v>
      </c>
      <c r="D4" s="22">
        <f>12648</f>
        <v>12648</v>
      </c>
      <c r="E4" s="23" t="s">
        <v>46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59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56</v>
      </c>
      <c r="B5" s="5" t="s">
        <v>45</v>
      </c>
      <c r="C5" s="6" t="s">
        <v>11</v>
      </c>
      <c r="D5" s="22">
        <v>6000</v>
      </c>
      <c r="E5" s="23" t="s">
        <v>46</v>
      </c>
      <c r="F5" s="22">
        <v>6000</v>
      </c>
      <c r="G5" s="22">
        <v>966.67</v>
      </c>
      <c r="H5" s="22">
        <f>G5</f>
        <v>966.67</v>
      </c>
      <c r="I5" s="22">
        <f t="shared" ref="I5" si="2">H5</f>
        <v>966.67</v>
      </c>
      <c r="J5" s="22">
        <f t="shared" ref="J5" si="3">I5</f>
        <v>966.67</v>
      </c>
      <c r="K5" s="22">
        <v>5033.33</v>
      </c>
      <c r="L5" s="22">
        <v>5033.33</v>
      </c>
      <c r="M5" s="22">
        <v>5033.33</v>
      </c>
      <c r="N5" s="21">
        <v>0.16109999999999999</v>
      </c>
      <c r="O5" s="1"/>
      <c r="P5" s="1" t="s">
        <v>60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56</v>
      </c>
      <c r="B6" s="5" t="s">
        <v>45</v>
      </c>
      <c r="C6" s="6" t="s">
        <v>11</v>
      </c>
      <c r="D6" s="22">
        <v>16824</v>
      </c>
      <c r="E6" s="23" t="s">
        <v>46</v>
      </c>
      <c r="F6" s="22">
        <v>16824</v>
      </c>
      <c r="G6" s="22">
        <v>1172.3699999999999</v>
      </c>
      <c r="H6" s="22">
        <f>G6</f>
        <v>1172.3699999999999</v>
      </c>
      <c r="I6" s="22">
        <f t="shared" ref="I6" si="4">H6</f>
        <v>1172.3699999999999</v>
      </c>
      <c r="J6" s="22">
        <f t="shared" ref="J6" si="5">I6</f>
        <v>1172.3699999999999</v>
      </c>
      <c r="K6" s="22">
        <v>15651.63</v>
      </c>
      <c r="L6" s="22">
        <v>15651.63</v>
      </c>
      <c r="M6" s="22">
        <v>15651.63</v>
      </c>
      <c r="N6" s="21">
        <v>6.9699999999999998E-2</v>
      </c>
      <c r="O6" s="1"/>
      <c r="P6" s="1" t="s">
        <v>61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 t="s">
        <v>55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9" sqref="B9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abSelected="1" zoomScale="82" zoomScaleNormal="82" workbookViewId="0">
      <selection activeCell="B2" sqref="B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63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iTC</cp:lastModifiedBy>
  <dcterms:created xsi:type="dcterms:W3CDTF">2011-04-20T17:22:00Z</dcterms:created>
  <dcterms:modified xsi:type="dcterms:W3CDTF">2024-05-29T15:05:08Z</dcterms:modified>
</cp:coreProperties>
</file>